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</sheets>
  <definedNames>
    <definedName name="Content" localSheetId="0">Sheet1!$C$102</definedName>
    <definedName name="_xlnm.Print_Area" localSheetId="0">Sheet1!$A$1:$O$149</definedName>
    <definedName name="top" localSheetId="0">Sheet1!$C$102</definedName>
    <definedName name="Z_71E16FFD_D2F0_439F_B668_BDD43608FE3B_.wvu.PrintArea" localSheetId="0" hidden="1">Sheet1!$A$1:$O$141</definedName>
  </definedNames>
  <calcPr calcId="125725"/>
  <customWorkbookViews>
    <customWorkbookView name="User - Personal View" guid="{71E16FFD-D2F0-439F-B668-BDD43608FE3B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H75" i="1"/>
  <c r="O113"/>
  <c r="E99" s="1"/>
</calcChain>
</file>

<file path=xl/sharedStrings.xml><?xml version="1.0" encoding="utf-8"?>
<sst xmlns="http://schemas.openxmlformats.org/spreadsheetml/2006/main" count="151" uniqueCount="122">
  <si>
    <t>do you use car for work?</t>
  </si>
  <si>
    <t>driving to clients</t>
  </si>
  <si>
    <t>carrying heavy tools</t>
  </si>
  <si>
    <t>driving between two workplaces or jobs</t>
  </si>
  <si>
    <t>do you have a logbook for 3 months</t>
  </si>
  <si>
    <t>if yes % business use of the car</t>
  </si>
  <si>
    <t>engine cc eg 1600</t>
  </si>
  <si>
    <t>make and model</t>
  </si>
  <si>
    <t>have you kept diary record of this, on outlook or diary</t>
  </si>
  <si>
    <t>when did you buy the car</t>
  </si>
  <si>
    <t>cost</t>
  </si>
  <si>
    <t>fuel</t>
  </si>
  <si>
    <t>Lease</t>
  </si>
  <si>
    <t>Reg</t>
  </si>
  <si>
    <t>Insurance</t>
  </si>
  <si>
    <t>Repairs</t>
  </si>
  <si>
    <t>travel</t>
  </si>
  <si>
    <t>food</t>
  </si>
  <si>
    <t>Have you travelled for work?</t>
  </si>
  <si>
    <t>incidentals</t>
  </si>
  <si>
    <t>did you keep a diary of travel and expenses?</t>
  </si>
  <si>
    <t>occupation specific clothing? Eg chefs</t>
  </si>
  <si>
    <t>protective clothing or equipment? Eg welders</t>
  </si>
  <si>
    <t>cost of laundry or dry cleaning</t>
  </si>
  <si>
    <t>uniforms</t>
  </si>
  <si>
    <t>protective clothing</t>
  </si>
  <si>
    <t>Did you partake Study related to your current work?</t>
  </si>
  <si>
    <t>how is it related to your work</t>
  </si>
  <si>
    <r>
      <t xml:space="preserve">Cost of course </t>
    </r>
    <r>
      <rPr>
        <u/>
        <sz val="11"/>
        <color theme="1"/>
        <rFont val="Calibri"/>
        <family val="2"/>
        <scheme val="minor"/>
      </rPr>
      <t>excluding HECS HELP</t>
    </r>
  </si>
  <si>
    <t>computer</t>
  </si>
  <si>
    <t>other computer costs</t>
  </si>
  <si>
    <t>date purchased</t>
  </si>
  <si>
    <t>Any other of these</t>
  </si>
  <si>
    <t>Union</t>
  </si>
  <si>
    <t>meal allowances</t>
  </si>
  <si>
    <t>seminars and workshops</t>
  </si>
  <si>
    <t>books and journals</t>
  </si>
  <si>
    <t>home office expenses</t>
  </si>
  <si>
    <t>do you work from home</t>
  </si>
  <si>
    <t>why?</t>
  </si>
  <si>
    <t>if yes</t>
  </si>
  <si>
    <t>internet</t>
  </si>
  <si>
    <t>home phone</t>
  </si>
  <si>
    <t>tools and equipment</t>
  </si>
  <si>
    <t>newspapers</t>
  </si>
  <si>
    <t>mobile</t>
  </si>
  <si>
    <t>memberships professional</t>
  </si>
  <si>
    <t>printing postage and stationary</t>
  </si>
  <si>
    <t>% of office to total home</t>
  </si>
  <si>
    <t>electricity</t>
  </si>
  <si>
    <t>other</t>
  </si>
  <si>
    <t>gas</t>
  </si>
  <si>
    <t>water</t>
  </si>
  <si>
    <t>business%</t>
  </si>
  <si>
    <t>Did you donate to charities</t>
  </si>
  <si>
    <t>your hospital fund company</t>
  </si>
  <si>
    <t>membership number</t>
  </si>
  <si>
    <t>type of cover</t>
  </si>
  <si>
    <t>a for extras only</t>
  </si>
  <si>
    <t>c both</t>
  </si>
  <si>
    <t>h hospital</t>
  </si>
  <si>
    <t>do you have hospital cover?</t>
  </si>
  <si>
    <t>Have you spent over $2080 in medical expenses?</t>
  </si>
  <si>
    <t xml:space="preserve">if so </t>
  </si>
  <si>
    <t>how much</t>
  </si>
  <si>
    <t>what is included</t>
  </si>
  <si>
    <t>Medical expenses include payments:</t>
  </si>
  <si>
    <t>to dentists, orthodontists or registered dental mechanics</t>
  </si>
  <si>
    <t>to opticians or optometrists, including for the cost of prescription spectacles or contact lenses</t>
  </si>
  <si>
    <t>to a carer who looks after a person who is blind or permanently confined to a bed or wheelchair</t>
  </si>
  <si>
    <t>for therapeutic treatment under the direction of a doctor</t>
  </si>
  <si>
    <t>for medical aids prescribed by a doctor</t>
  </si>
  <si>
    <t>for artificial limbs or eyes and hearing aids</t>
  </si>
  <si>
    <t>for maintaining a properly trained dog for guiding or assisting people with a disability (but not for social therapy)</t>
  </si>
  <si>
    <t>for laser eye surgery, and</t>
  </si>
  <si>
    <t>for treatment under an in-vitro fertilisation program.</t>
  </si>
  <si>
    <r>
      <t xml:space="preserve">Expenses which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qualify as medical expenses include payments made for:</t>
    </r>
  </si>
  <si>
    <t>cosmetic operations for which a Medicare benefit is not payable</t>
  </si>
  <si>
    <t>dental services or treatments that are solely cosmetic</t>
  </si>
  <si>
    <t>therapeutic treatment where the patient is not formally referred by a doctor (a mere suggestion or recommendation by a doctor to the patient is not enough for the treatment to qualify; the patient must be referred to a particular person for specific treatment)</t>
  </si>
  <si>
    <t>chemist-type items, such as tablets for pain relief, purchased in retail outlets or health food stores</t>
  </si>
  <si>
    <t>inoculations for overseas travel</t>
  </si>
  <si>
    <t>non-prescribed vitamins or health foods</t>
  </si>
  <si>
    <t>travel or accommodation expenses associated with medical treatment</t>
  </si>
  <si>
    <t>contributions to a private health insurer</t>
  </si>
  <si>
    <t>purchases from a chemist that are not related to an illness or operation</t>
  </si>
  <si>
    <t>life insurance medical examinations</t>
  </si>
  <si>
    <t>ambulance charges and subscriptions, and</t>
  </si>
  <si>
    <t>funeral expenses.</t>
  </si>
  <si>
    <t>Do you have a spouse</t>
  </si>
  <si>
    <t>name</t>
  </si>
  <si>
    <t>date of birth</t>
  </si>
  <si>
    <t>her income</t>
  </si>
  <si>
    <t>how much?</t>
  </si>
  <si>
    <t>Cost of tax agent and advise</t>
  </si>
  <si>
    <t>description</t>
  </si>
  <si>
    <t>http://www.taxaccountingadelaide.com/book-in-for-tax-return</t>
  </si>
  <si>
    <t>http://www.taxaccountingadelaide.com/online-tax</t>
  </si>
  <si>
    <t>Call us now for an appointment on 08 83374460</t>
  </si>
  <si>
    <t>http://www.taxaccountingadelaide.com/</t>
  </si>
  <si>
    <t xml:space="preserve">email to </t>
  </si>
  <si>
    <t>info@taxaccountingadelaide.com</t>
  </si>
  <si>
    <t>Your bank account for the refund</t>
  </si>
  <si>
    <t>Bank</t>
  </si>
  <si>
    <t>BSB</t>
  </si>
  <si>
    <t>Account #</t>
  </si>
  <si>
    <t>Name of Acct</t>
  </si>
  <si>
    <t>Tell us about your possible deductions over the last financial year from 1July to 30June</t>
  </si>
  <si>
    <t>car Reg</t>
  </si>
  <si>
    <t>interest on loan to buy the car</t>
  </si>
  <si>
    <t>if no log book, how many kilometres (up to 5000kms only)</t>
  </si>
  <si>
    <t>accommodation</t>
  </si>
  <si>
    <t>Do you wear compulsory or non compulsory uniforms?</t>
  </si>
  <si>
    <t>occupation specific clothing</t>
  </si>
  <si>
    <t>books, stationary, consumables</t>
  </si>
  <si>
    <t>work related equipment</t>
  </si>
  <si>
    <t>yes</t>
  </si>
  <si>
    <t>no</t>
  </si>
  <si>
    <t>h</t>
  </si>
  <si>
    <t>a</t>
  </si>
  <si>
    <t>c</t>
  </si>
  <si>
    <t>Enter yellow sections only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</si>
</sst>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left" indent="5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 indent="1"/>
    </xf>
    <xf numFmtId="0" fontId="1" fillId="2" borderId="2" xfId="1" applyBorder="1"/>
    <xf numFmtId="0" fontId="1" fillId="2" borderId="10" xfId="1" applyBorder="1"/>
    <xf numFmtId="0" fontId="1" fillId="2" borderId="13" xfId="1" applyBorder="1"/>
    <xf numFmtId="0" fontId="1" fillId="2" borderId="7" xfId="1" applyBorder="1"/>
    <xf numFmtId="0" fontId="1" fillId="2" borderId="14" xfId="1" applyBorder="1"/>
    <xf numFmtId="0" fontId="1" fillId="2" borderId="1" xfId="1" applyBorder="1"/>
    <xf numFmtId="0" fontId="1" fillId="2" borderId="3" xfId="1" applyBorder="1"/>
    <xf numFmtId="0" fontId="1" fillId="2" borderId="11" xfId="1" applyBorder="1"/>
    <xf numFmtId="0" fontId="1" fillId="2" borderId="4" xfId="1" applyBorder="1" applyAlignment="1">
      <alignment horizontal="left" indent="5"/>
    </xf>
    <xf numFmtId="0" fontId="1" fillId="2" borderId="5" xfId="1" applyBorder="1"/>
    <xf numFmtId="0" fontId="1" fillId="2" borderId="12" xfId="1" applyBorder="1"/>
    <xf numFmtId="0" fontId="1" fillId="2" borderId="6" xfId="1" applyBorder="1"/>
    <xf numFmtId="0" fontId="1" fillId="2" borderId="4" xfId="1" applyBorder="1"/>
    <xf numFmtId="0" fontId="4" fillId="0" borderId="0" xfId="0" applyFont="1"/>
    <xf numFmtId="0" fontId="5" fillId="0" borderId="0" xfId="2" applyAlignment="1" applyProtection="1"/>
    <xf numFmtId="0" fontId="0" fillId="0" borderId="0" xfId="0" applyAlignment="1">
      <alignment horizontal="center" wrapText="1"/>
    </xf>
    <xf numFmtId="0" fontId="1" fillId="2" borderId="1" xfId="1" applyBorder="1" applyProtection="1"/>
    <xf numFmtId="0" fontId="6" fillId="2" borderId="0" xfId="1" applyFont="1" applyAlignment="1">
      <alignment horizont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7</xdr:col>
      <xdr:colOff>38100</xdr:colOff>
      <xdr:row>3</xdr:row>
      <xdr:rowOff>133350</xdr:rowOff>
    </xdr:to>
    <xdr:pic>
      <xdr:nvPicPr>
        <xdr:cNvPr id="3" name="Picture 2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4752975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7</xdr:col>
      <xdr:colOff>0</xdr:colOff>
      <xdr:row>147</xdr:row>
      <xdr:rowOff>133350</xdr:rowOff>
    </xdr:to>
    <xdr:pic>
      <xdr:nvPicPr>
        <xdr:cNvPr id="4" name="Picture 3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022425"/>
          <a:ext cx="475297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taxaccountingadelaide.com" TargetMode="External"/><Relationship Id="rId3" Type="http://schemas.openxmlformats.org/officeDocument/2006/relationships/hyperlink" Target="http://www.taxaccountingadelaide.com/online-tax" TargetMode="External"/><Relationship Id="rId7" Type="http://schemas.openxmlformats.org/officeDocument/2006/relationships/hyperlink" Target="http://www.taxaccountingadelaide.com/" TargetMode="External"/><Relationship Id="rId2" Type="http://schemas.openxmlformats.org/officeDocument/2006/relationships/hyperlink" Target="http://www.taxaccountingadelaide.com/book-in-for-tax-return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taxaccountingadelaide.com/" TargetMode="External"/><Relationship Id="rId5" Type="http://schemas.openxmlformats.org/officeDocument/2006/relationships/hyperlink" Target="http://www.taxaccountingadelaide.com/online-ta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axaccountingadelaide.com/book-in-for-tax-return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W144"/>
  <sheetViews>
    <sheetView tabSelected="1" zoomScaleNormal="100" workbookViewId="0">
      <selection activeCell="E8" sqref="E8"/>
    </sheetView>
  </sheetViews>
  <sheetFormatPr defaultRowHeight="15"/>
  <cols>
    <col min="2" max="2" width="12.28515625" customWidth="1"/>
    <col min="5" max="5" width="12.42578125" customWidth="1"/>
    <col min="7" max="7" width="10" customWidth="1"/>
  </cols>
  <sheetData>
    <row r="1" spans="1:6 16377:16377">
      <c r="XEW1" t="s">
        <v>116</v>
      </c>
    </row>
    <row r="2" spans="1:6 16377:16377">
      <c r="XEW2" t="s">
        <v>117</v>
      </c>
    </row>
    <row r="5" spans="1:6 16377:16377">
      <c r="C5" s="24" t="s">
        <v>99</v>
      </c>
    </row>
    <row r="6" spans="1:6 16377:16377">
      <c r="C6" s="24"/>
    </row>
    <row r="7" spans="1:6 16377:16377" ht="21">
      <c r="C7" s="27" t="s">
        <v>121</v>
      </c>
      <c r="D7" s="27"/>
      <c r="E7" s="27"/>
      <c r="F7" s="27"/>
    </row>
    <row r="8" spans="1:6 16377:16377">
      <c r="C8" s="24"/>
      <c r="XEW8" t="s">
        <v>118</v>
      </c>
    </row>
    <row r="9" spans="1:6 16377:16377" ht="21">
      <c r="A9" s="23" t="s">
        <v>107</v>
      </c>
      <c r="XEW9" t="s">
        <v>119</v>
      </c>
    </row>
    <row r="10" spans="1:6 16377:16377">
      <c r="A10" s="24" t="s">
        <v>96</v>
      </c>
      <c r="XEW10" t="s">
        <v>120</v>
      </c>
    </row>
    <row r="11" spans="1:6 16377:16377">
      <c r="A11" s="24" t="s">
        <v>97</v>
      </c>
    </row>
    <row r="12" spans="1:6 16377:16377">
      <c r="A12" s="24"/>
      <c r="B12" t="s">
        <v>98</v>
      </c>
    </row>
    <row r="13" spans="1:6 16377:16377">
      <c r="A13" s="24"/>
    </row>
    <row r="14" spans="1:6 16377:16377" ht="15.75" thickBot="1">
      <c r="A14" t="s">
        <v>0</v>
      </c>
    </row>
    <row r="15" spans="1:6 16377:16377" ht="15.75" thickBot="1">
      <c r="B15" t="s">
        <v>1</v>
      </c>
      <c r="F15" s="15" t="s">
        <v>117</v>
      </c>
    </row>
    <row r="16" spans="1:6 16377:16377" ht="15.75" thickBot="1">
      <c r="B16" t="s">
        <v>2</v>
      </c>
      <c r="F16" s="15" t="s">
        <v>117</v>
      </c>
    </row>
    <row r="17" spans="1:11" ht="15.75" thickBot="1">
      <c r="B17" t="s">
        <v>3</v>
      </c>
      <c r="F17" s="15" t="s">
        <v>117</v>
      </c>
    </row>
    <row r="18" spans="1:11" ht="15.75" thickBot="1"/>
    <row r="19" spans="1:11" ht="15.75" thickBot="1">
      <c r="A19" t="s">
        <v>4</v>
      </c>
      <c r="E19" s="15" t="s">
        <v>117</v>
      </c>
      <c r="F19" t="s">
        <v>5</v>
      </c>
      <c r="I19" s="15"/>
    </row>
    <row r="20" spans="1:11" ht="15.75" thickBot="1"/>
    <row r="21" spans="1:11" ht="15.75" thickBot="1">
      <c r="B21" t="s">
        <v>108</v>
      </c>
      <c r="D21" s="15"/>
      <c r="F21" t="s">
        <v>9</v>
      </c>
      <c r="I21" s="15"/>
      <c r="J21" t="s">
        <v>10</v>
      </c>
      <c r="K21" s="15"/>
    </row>
    <row r="22" spans="1:11" ht="15.75" thickBot="1">
      <c r="B22" t="s">
        <v>6</v>
      </c>
      <c r="D22" s="10"/>
      <c r="F22" t="s">
        <v>109</v>
      </c>
      <c r="I22" s="15"/>
    </row>
    <row r="23" spans="1:11" ht="15.75" thickBot="1">
      <c r="B23" t="s">
        <v>7</v>
      </c>
      <c r="D23" s="16"/>
      <c r="E23" s="22"/>
      <c r="F23" t="s">
        <v>11</v>
      </c>
      <c r="I23" s="15"/>
    </row>
    <row r="24" spans="1:11" ht="15.75" thickBot="1">
      <c r="D24" s="19"/>
      <c r="E24" s="21"/>
      <c r="F24" t="s">
        <v>12</v>
      </c>
      <c r="I24" s="15"/>
    </row>
    <row r="25" spans="1:11" ht="15.75" thickBot="1">
      <c r="F25" t="s">
        <v>13</v>
      </c>
      <c r="I25" s="15"/>
    </row>
    <row r="26" spans="1:11" ht="15.75" thickBot="1">
      <c r="F26" t="s">
        <v>14</v>
      </c>
      <c r="I26" s="15"/>
    </row>
    <row r="27" spans="1:11" ht="15.75" thickBot="1">
      <c r="F27" t="s">
        <v>15</v>
      </c>
      <c r="I27" s="15"/>
    </row>
    <row r="28" spans="1:11" ht="15.75" thickBot="1"/>
    <row r="29" spans="1:11" ht="15.75" thickBot="1">
      <c r="A29" t="s">
        <v>110</v>
      </c>
      <c r="H29" s="15"/>
    </row>
    <row r="30" spans="1:11" ht="15.75" thickBot="1">
      <c r="B30" t="s">
        <v>8</v>
      </c>
      <c r="H30" s="15"/>
    </row>
    <row r="33" spans="1:8" ht="15.75" thickBot="1">
      <c r="A33" t="s">
        <v>18</v>
      </c>
    </row>
    <row r="34" spans="1:8" ht="15.75" thickBot="1">
      <c r="F34" t="s">
        <v>111</v>
      </c>
      <c r="H34" s="15"/>
    </row>
    <row r="35" spans="1:8" ht="15.75" thickBot="1">
      <c r="F35" t="s">
        <v>16</v>
      </c>
      <c r="H35" s="15"/>
    </row>
    <row r="36" spans="1:8" ht="15.75" thickBot="1">
      <c r="F36" t="s">
        <v>17</v>
      </c>
      <c r="H36" s="15"/>
    </row>
    <row r="37" spans="1:8" ht="15.75" thickBot="1">
      <c r="F37" t="s">
        <v>19</v>
      </c>
      <c r="H37" s="15"/>
    </row>
    <row r="38" spans="1:8" ht="15.75" thickBot="1">
      <c r="B38" t="s">
        <v>20</v>
      </c>
      <c r="H38" s="15" t="s">
        <v>117</v>
      </c>
    </row>
    <row r="39" spans="1:8" ht="15.75" thickBot="1"/>
    <row r="40" spans="1:8" ht="15.75" thickBot="1">
      <c r="A40" t="s">
        <v>112</v>
      </c>
      <c r="H40" s="15" t="s">
        <v>117</v>
      </c>
    </row>
    <row r="41" spans="1:8" ht="15.75" thickBot="1">
      <c r="B41" t="s">
        <v>22</v>
      </c>
      <c r="H41" s="15" t="s">
        <v>117</v>
      </c>
    </row>
    <row r="42" spans="1:8" ht="15.75" thickBot="1">
      <c r="B42" t="s">
        <v>21</v>
      </c>
      <c r="H42" s="15" t="s">
        <v>117</v>
      </c>
    </row>
    <row r="43" spans="1:8" ht="15.75" thickBot="1"/>
    <row r="44" spans="1:8" ht="15.75" thickBot="1">
      <c r="D44" t="s">
        <v>23</v>
      </c>
      <c r="H44" s="15"/>
    </row>
    <row r="45" spans="1:8" ht="15.75" thickBot="1">
      <c r="D45" t="s">
        <v>24</v>
      </c>
      <c r="H45" s="15"/>
    </row>
    <row r="46" spans="1:8" ht="15.75" thickBot="1">
      <c r="D46" t="s">
        <v>25</v>
      </c>
      <c r="H46" s="15"/>
    </row>
    <row r="47" spans="1:8" ht="15.75" thickBot="1">
      <c r="D47" t="s">
        <v>113</v>
      </c>
      <c r="H47" s="15"/>
    </row>
    <row r="49" spans="1:8" ht="15.75" thickBot="1"/>
    <row r="50" spans="1:8" ht="15.75" thickBot="1">
      <c r="A50" t="s">
        <v>26</v>
      </c>
      <c r="H50" s="15" t="s">
        <v>117</v>
      </c>
    </row>
    <row r="52" spans="1:8">
      <c r="B52" t="s">
        <v>27</v>
      </c>
    </row>
    <row r="53" spans="1:8" ht="15.75" thickBot="1"/>
    <row r="54" spans="1:8" ht="15.75" thickBot="1">
      <c r="B54" t="s">
        <v>28</v>
      </c>
      <c r="H54" s="15"/>
    </row>
    <row r="55" spans="1:8" ht="15.75" thickBot="1">
      <c r="B55" t="s">
        <v>16</v>
      </c>
      <c r="H55" s="15"/>
    </row>
    <row r="56" spans="1:8" ht="15.75" thickBot="1">
      <c r="B56" t="s">
        <v>114</v>
      </c>
      <c r="H56" s="15"/>
    </row>
    <row r="57" spans="1:8" ht="15.75" thickBot="1">
      <c r="B57" t="s">
        <v>29</v>
      </c>
      <c r="D57" t="s">
        <v>31</v>
      </c>
      <c r="F57" s="15"/>
      <c r="G57" t="s">
        <v>10</v>
      </c>
      <c r="H57" s="15"/>
    </row>
    <row r="58" spans="1:8" ht="15.75" thickBot="1">
      <c r="B58" t="s">
        <v>30</v>
      </c>
      <c r="H58" s="15"/>
    </row>
    <row r="61" spans="1:8" ht="15.75" thickBot="1">
      <c r="A61" t="s">
        <v>32</v>
      </c>
    </row>
    <row r="62" spans="1:8" ht="15.75" thickBot="1">
      <c r="B62" t="s">
        <v>33</v>
      </c>
      <c r="H62" s="15"/>
    </row>
    <row r="63" spans="1:8" ht="15.75" thickBot="1">
      <c r="B63" t="s">
        <v>34</v>
      </c>
      <c r="H63" s="15"/>
    </row>
    <row r="64" spans="1:8" ht="15.75" thickBot="1">
      <c r="B64" t="s">
        <v>35</v>
      </c>
      <c r="H64" s="15"/>
    </row>
    <row r="65" spans="1:8" ht="15.75" thickBot="1">
      <c r="B65" t="s">
        <v>36</v>
      </c>
      <c r="D65" s="6"/>
      <c r="H65" s="15"/>
    </row>
    <row r="66" spans="1:8" ht="15.75" thickBot="1">
      <c r="B66" t="s">
        <v>37</v>
      </c>
    </row>
    <row r="67" spans="1:8" ht="15.75" thickBot="1">
      <c r="C67" t="s">
        <v>38</v>
      </c>
      <c r="D67" s="6"/>
      <c r="F67" s="15" t="s">
        <v>117</v>
      </c>
      <c r="G67" t="s">
        <v>49</v>
      </c>
      <c r="H67" s="15"/>
    </row>
    <row r="68" spans="1:8" ht="15.75" thickBot="1">
      <c r="C68" t="s">
        <v>39</v>
      </c>
      <c r="G68" t="s">
        <v>50</v>
      </c>
      <c r="H68" s="15"/>
    </row>
    <row r="69" spans="1:8" ht="15.75" thickBot="1">
      <c r="C69" t="s">
        <v>40</v>
      </c>
      <c r="D69" s="6"/>
      <c r="G69" t="s">
        <v>51</v>
      </c>
      <c r="H69" s="15"/>
    </row>
    <row r="70" spans="1:8" ht="15.75" thickBot="1">
      <c r="C70" t="s">
        <v>48</v>
      </c>
      <c r="F70" s="15"/>
      <c r="G70" t="s">
        <v>52</v>
      </c>
      <c r="H70" s="15"/>
    </row>
    <row r="71" spans="1:8" ht="15.75" thickBot="1">
      <c r="B71" t="s">
        <v>42</v>
      </c>
      <c r="D71" s="6" t="s">
        <v>53</v>
      </c>
      <c r="F71" s="15"/>
      <c r="H71" s="15"/>
    </row>
    <row r="72" spans="1:8" ht="15.75" thickBot="1">
      <c r="B72" t="s">
        <v>29</v>
      </c>
      <c r="D72" t="s">
        <v>31</v>
      </c>
      <c r="F72" s="15"/>
      <c r="G72" t="s">
        <v>10</v>
      </c>
      <c r="H72" s="15"/>
    </row>
    <row r="73" spans="1:8" ht="15.75" thickBot="1">
      <c r="B73" t="s">
        <v>43</v>
      </c>
      <c r="D73" s="6"/>
      <c r="H73" s="15"/>
    </row>
    <row r="74" spans="1:8" ht="15.75" thickBot="1">
      <c r="B74" t="s">
        <v>44</v>
      </c>
      <c r="H74" s="15"/>
    </row>
    <row r="75" spans="1:8" ht="15.75" thickBot="1">
      <c r="B75" t="s">
        <v>45</v>
      </c>
      <c r="D75" s="6" t="s">
        <v>53</v>
      </c>
      <c r="F75" s="15"/>
      <c r="H75" s="15">
        <f>60*12*0.2</f>
        <v>144</v>
      </c>
    </row>
    <row r="76" spans="1:8" ht="15.75" thickBot="1">
      <c r="B76" t="s">
        <v>41</v>
      </c>
      <c r="D76" s="6" t="s">
        <v>53</v>
      </c>
      <c r="F76" s="15"/>
      <c r="H76" s="15"/>
    </row>
    <row r="77" spans="1:8" ht="15.75" thickBot="1">
      <c r="B77" t="s">
        <v>46</v>
      </c>
      <c r="D77" s="6"/>
      <c r="H77" s="15"/>
    </row>
    <row r="78" spans="1:8" ht="15.75" thickBot="1">
      <c r="B78" t="s">
        <v>47</v>
      </c>
      <c r="H78" s="10"/>
    </row>
    <row r="79" spans="1:8" ht="15.75" thickBot="1">
      <c r="A79" t="s">
        <v>115</v>
      </c>
      <c r="D79" t="s">
        <v>95</v>
      </c>
      <c r="F79" s="11"/>
      <c r="G79" s="12"/>
      <c r="H79" s="13"/>
    </row>
    <row r="80" spans="1:8" ht="15.75" thickBot="1">
      <c r="D80" t="s">
        <v>31</v>
      </c>
      <c r="F80" s="14"/>
      <c r="G80" t="s">
        <v>10</v>
      </c>
      <c r="H80" s="14"/>
    </row>
    <row r="81" spans="1:8" ht="15.75" thickBot="1">
      <c r="D81" s="6"/>
    </row>
    <row r="82" spans="1:8" ht="15.75" thickBot="1">
      <c r="A82" t="s">
        <v>94</v>
      </c>
      <c r="F82" t="s">
        <v>93</v>
      </c>
      <c r="H82" s="15"/>
    </row>
    <row r="83" spans="1:8" ht="15.75" thickBot="1">
      <c r="D83" s="6"/>
    </row>
    <row r="84" spans="1:8" ht="15.75" thickBot="1">
      <c r="A84" t="s">
        <v>54</v>
      </c>
      <c r="F84" t="s">
        <v>93</v>
      </c>
      <c r="H84" s="15"/>
    </row>
    <row r="85" spans="1:8" ht="15.75" thickBot="1">
      <c r="D85" s="6"/>
    </row>
    <row r="86" spans="1:8" ht="15.75" thickBot="1">
      <c r="A86" t="s">
        <v>61</v>
      </c>
      <c r="E86" s="15" t="s">
        <v>117</v>
      </c>
    </row>
    <row r="87" spans="1:8">
      <c r="B87" t="s">
        <v>40</v>
      </c>
      <c r="D87" s="6"/>
    </row>
    <row r="88" spans="1:8" ht="15.75" thickBot="1">
      <c r="B88" t="s">
        <v>55</v>
      </c>
      <c r="F88" t="s">
        <v>56</v>
      </c>
    </row>
    <row r="89" spans="1:8" ht="15.75" thickBot="1">
      <c r="B89" s="16"/>
      <c r="C89" s="17"/>
      <c r="D89" s="18"/>
      <c r="F89" s="11"/>
      <c r="G89" s="13"/>
    </row>
    <row r="90" spans="1:8" ht="15.75" thickBot="1">
      <c r="B90" s="19"/>
      <c r="C90" s="20"/>
      <c r="D90" s="21"/>
    </row>
    <row r="91" spans="1:8" ht="15.75" thickBot="1">
      <c r="D91" s="6"/>
    </row>
    <row r="92" spans="1:8" ht="15.75" thickBot="1">
      <c r="B92" s="2" t="s">
        <v>57</v>
      </c>
      <c r="C92" s="3"/>
      <c r="D92" s="13"/>
    </row>
    <row r="93" spans="1:8">
      <c r="B93" s="7" t="s">
        <v>60</v>
      </c>
      <c r="C93" s="8"/>
    </row>
    <row r="94" spans="1:8">
      <c r="B94" s="7" t="s">
        <v>58</v>
      </c>
      <c r="C94" s="8"/>
    </row>
    <row r="95" spans="1:8" ht="15.75" thickBot="1">
      <c r="B95" s="4" t="s">
        <v>59</v>
      </c>
      <c r="C95" s="5"/>
    </row>
    <row r="96" spans="1:8" ht="15.75" thickBot="1"/>
    <row r="97" spans="1:15" ht="15.75" thickBot="1">
      <c r="A97" t="s">
        <v>62</v>
      </c>
      <c r="F97" s="15" t="s">
        <v>117</v>
      </c>
    </row>
    <row r="98" spans="1:15" ht="15.75" thickBot="1">
      <c r="B98" t="s">
        <v>63</v>
      </c>
    </row>
    <row r="99" spans="1:15" ht="15.75" thickBot="1">
      <c r="B99" t="s">
        <v>64</v>
      </c>
      <c r="E99" s="1">
        <f>+O113</f>
        <v>0</v>
      </c>
    </row>
    <row r="101" spans="1:15">
      <c r="B101" t="s">
        <v>65</v>
      </c>
    </row>
    <row r="102" spans="1:15">
      <c r="C102" t="s">
        <v>66</v>
      </c>
    </row>
    <row r="103" spans="1:15" ht="15.75" thickBot="1">
      <c r="C103" s="9"/>
    </row>
    <row r="104" spans="1:15" ht="15.75" thickBot="1">
      <c r="C104" s="9" t="s">
        <v>67</v>
      </c>
      <c r="O104" s="15"/>
    </row>
    <row r="105" spans="1:15" ht="15.75" thickBot="1">
      <c r="C105" s="9" t="s">
        <v>68</v>
      </c>
      <c r="O105" s="15"/>
    </row>
    <row r="106" spans="1:15" ht="15.75" thickBot="1">
      <c r="C106" s="9" t="s">
        <v>69</v>
      </c>
      <c r="O106" s="15"/>
    </row>
    <row r="107" spans="1:15" ht="15.75" thickBot="1">
      <c r="C107" s="9" t="s">
        <v>70</v>
      </c>
      <c r="O107" s="15"/>
    </row>
    <row r="108" spans="1:15" ht="15.75" thickBot="1">
      <c r="C108" s="9" t="s">
        <v>71</v>
      </c>
      <c r="O108" s="15"/>
    </row>
    <row r="109" spans="1:15" ht="15.75" thickBot="1">
      <c r="C109" s="9" t="s">
        <v>72</v>
      </c>
      <c r="O109" s="15"/>
    </row>
    <row r="110" spans="1:15" ht="15.75" thickBot="1">
      <c r="C110" s="9" t="s">
        <v>73</v>
      </c>
      <c r="O110" s="15"/>
    </row>
    <row r="111" spans="1:15" ht="15.75" thickBot="1">
      <c r="C111" s="9" t="s">
        <v>74</v>
      </c>
      <c r="O111" s="15"/>
    </row>
    <row r="112" spans="1:15" ht="15.75" thickBot="1">
      <c r="C112" s="9" t="s">
        <v>75</v>
      </c>
      <c r="O112" s="15"/>
    </row>
    <row r="113" spans="3:15">
      <c r="O113">
        <f>SUM(O104:O112)</f>
        <v>0</v>
      </c>
    </row>
    <row r="114" spans="3:15">
      <c r="C114" t="s">
        <v>76</v>
      </c>
    </row>
    <row r="115" spans="3:15">
      <c r="C115" s="9"/>
    </row>
    <row r="116" spans="3:15">
      <c r="C116" s="9" t="s">
        <v>77</v>
      </c>
    </row>
    <row r="117" spans="3:15">
      <c r="C117" s="9" t="s">
        <v>78</v>
      </c>
    </row>
    <row r="118" spans="3:15">
      <c r="C118" s="25" t="s">
        <v>79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3:1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3:15">
      <c r="C120" s="9" t="s">
        <v>80</v>
      </c>
    </row>
    <row r="121" spans="3:15">
      <c r="C121" s="9" t="s">
        <v>81</v>
      </c>
    </row>
    <row r="122" spans="3:15">
      <c r="C122" s="9" t="s">
        <v>82</v>
      </c>
    </row>
    <row r="123" spans="3:15">
      <c r="C123" s="9" t="s">
        <v>83</v>
      </c>
    </row>
    <row r="124" spans="3:15">
      <c r="C124" s="9" t="s">
        <v>84</v>
      </c>
    </row>
    <row r="125" spans="3:15">
      <c r="C125" s="9" t="s">
        <v>85</v>
      </c>
    </row>
    <row r="126" spans="3:15">
      <c r="C126" s="9" t="s">
        <v>86</v>
      </c>
    </row>
    <row r="127" spans="3:15">
      <c r="C127" s="9" t="s">
        <v>87</v>
      </c>
    </row>
    <row r="128" spans="3:15">
      <c r="C128" s="9" t="s">
        <v>88</v>
      </c>
    </row>
    <row r="130" spans="1:6" ht="15.75" thickBot="1">
      <c r="A130" t="s">
        <v>89</v>
      </c>
    </row>
    <row r="131" spans="1:6" ht="15.75" thickBot="1">
      <c r="B131" t="s">
        <v>40</v>
      </c>
      <c r="D131" s="26" t="s">
        <v>117</v>
      </c>
    </row>
    <row r="132" spans="1:6" ht="15.75" thickBot="1">
      <c r="B132" t="s">
        <v>90</v>
      </c>
      <c r="D132" s="11"/>
      <c r="E132" s="12"/>
      <c r="F132" s="13"/>
    </row>
    <row r="133" spans="1:6" ht="15.75" thickBot="1">
      <c r="B133" t="s">
        <v>91</v>
      </c>
      <c r="D133" s="11"/>
      <c r="E133" s="12"/>
      <c r="F133" s="13"/>
    </row>
    <row r="134" spans="1:6" ht="15.75" thickBot="1">
      <c r="B134" t="s">
        <v>92</v>
      </c>
      <c r="F134" s="14"/>
    </row>
    <row r="135" spans="1:6" ht="15.75" thickBot="1"/>
    <row r="136" spans="1:6" ht="15.75" thickBot="1">
      <c r="E136" t="s">
        <v>106</v>
      </c>
      <c r="F136" s="15"/>
    </row>
    <row r="137" spans="1:6" ht="15.75" thickBot="1">
      <c r="A137" t="s">
        <v>102</v>
      </c>
      <c r="E137" t="s">
        <v>103</v>
      </c>
      <c r="F137" s="15"/>
    </row>
    <row r="138" spans="1:6" ht="15.75" thickBot="1">
      <c r="E138" t="s">
        <v>104</v>
      </c>
      <c r="F138" s="15"/>
    </row>
    <row r="139" spans="1:6" ht="15.75" thickBot="1">
      <c r="E139" t="s">
        <v>105</v>
      </c>
      <c r="F139" s="15"/>
    </row>
    <row r="140" spans="1:6">
      <c r="B140" t="s">
        <v>100</v>
      </c>
      <c r="C140" s="24" t="s">
        <v>101</v>
      </c>
    </row>
    <row r="141" spans="1:6">
      <c r="A141" s="24" t="s">
        <v>96</v>
      </c>
    </row>
    <row r="142" spans="1:6">
      <c r="A142" s="24" t="s">
        <v>97</v>
      </c>
    </row>
    <row r="143" spans="1:6">
      <c r="A143" s="24"/>
      <c r="B143" t="s">
        <v>98</v>
      </c>
    </row>
    <row r="144" spans="1:6">
      <c r="C144" s="24" t="s">
        <v>99</v>
      </c>
    </row>
  </sheetData>
  <sheetProtection password="DDED" sheet="1" objects="1" scenarios="1" formatCells="0" formatColumns="0" formatRows="0" insertColumns="0" insertRows="0" insertHyperlinks="0" deleteColumns="0" deleteRows="0" sort="0" autoFilter="0" pivotTables="0"/>
  <protectedRanges>
    <protectedRange sqref="F97" name="Range5"/>
    <protectedRange sqref="F136:F139" name="Range2"/>
    <protectedRange sqref="I19 K21 I21:I27 H29:H30 D21:D24 E23:E24 H44:H47 F57 H54:H58 H62:H65 H67:H80 F79:G79 F80 F75:F76 F70:F72 H82 H84 F89:G89 B89:D90 F15:F17 E19 H34:H38 H40:H42 H50 F67 E86 F97" name="Range1"/>
    <protectedRange sqref="D92 O104:O112" name="Range3"/>
    <protectedRange sqref="D131:D133 E132:E133 F132:F134 F136:F139" name="Range4"/>
  </protectedRanges>
  <customSheetViews>
    <customSheetView guid="{71E16FFD-D2F0-439F-B668-BDD43608FE3B}" showPageBreaks="1" fitToPage="1" printArea="1">
      <pageMargins left="0.70866141732283472" right="0.70866141732283472" top="0.74803149606299213" bottom="0.74803149606299213" header="0.31496062992125984" footer="0.31496062992125984"/>
      <pageSetup paperSize="9" scale="61" fitToHeight="3" orientation="portrait" verticalDpi="0" r:id="rId1"/>
    </customSheetView>
  </customSheetViews>
  <mergeCells count="2">
    <mergeCell ref="C118:O119"/>
    <mergeCell ref="C7:F7"/>
  </mergeCells>
  <dataValidations count="2">
    <dataValidation type="list" allowBlank="1" showInputMessage="1" showErrorMessage="1" sqref="F15:F17 E19 H38 H40:H42 H50 F67 E86 F97">
      <formula1>$XEW$1:$XEW$2</formula1>
    </dataValidation>
    <dataValidation type="list" allowBlank="1" showInputMessage="1" showErrorMessage="1" sqref="D92">
      <formula1>$XEW$8:$XEW$10</formula1>
    </dataValidation>
  </dataValidations>
  <hyperlinks>
    <hyperlink ref="A10" r:id="rId2"/>
    <hyperlink ref="A11" r:id="rId3"/>
    <hyperlink ref="A141" r:id="rId4"/>
    <hyperlink ref="A142" r:id="rId5"/>
    <hyperlink ref="C144" r:id="rId6"/>
    <hyperlink ref="C5" r:id="rId7"/>
    <hyperlink ref="C140" r:id="rId8"/>
  </hyperlinks>
  <pageMargins left="0.11811023622047245" right="0" top="0" bottom="0" header="0.31496062992125984" footer="0.11811023622047245"/>
  <pageSetup paperSize="9" scale="69" fitToHeight="4"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Sheet1!Content</vt:lpstr>
      <vt:lpstr>Sheet1!Print_Area</vt:lpstr>
      <vt:lpstr>Sheet1!top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2012-07-24T07:38:52Z</cp:lastPrinted>
  <dcterms:created xsi:type="dcterms:W3CDTF">2012-07-24T06:23:02Z</dcterms:created>
  <dcterms:modified xsi:type="dcterms:W3CDTF">2012-08-13T06:40:15Z</dcterms:modified>
</cp:coreProperties>
</file>